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a.giglio\Desktop\Dati Trasparenza\"/>
    </mc:Choice>
  </mc:AlternateContent>
  <xr:revisionPtr revIDLastSave="0" documentId="13_ncr:1_{DE9D53CE-6FD7-4723-BDBC-107FD3D1F30A}" xr6:coauthVersionLast="47" xr6:coauthVersionMax="47" xr10:uidLastSave="{00000000-0000-0000-0000-000000000000}"/>
  <bookViews>
    <workbookView xWindow="-120" yWindow="-120" windowWidth="29040" windowHeight="15720" xr2:uid="{6E5379FA-D6B9-4970-99D1-2A2AEAE5B597}"/>
  </bookViews>
  <sheets>
    <sheet name="TASSI DI ASSENZA 1° trim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" i="1" l="1"/>
  <c r="C6" i="1"/>
  <c r="D6" i="1"/>
  <c r="E7" i="1"/>
  <c r="C7" i="1"/>
  <c r="D7" i="1"/>
  <c r="B8" i="1"/>
  <c r="F5" i="1"/>
  <c r="F6" i="1" l="1"/>
  <c r="F7" i="1"/>
</calcChain>
</file>

<file path=xl/sharedStrings.xml><?xml version="1.0" encoding="utf-8"?>
<sst xmlns="http://schemas.openxmlformats.org/spreadsheetml/2006/main" count="16" uniqueCount="16">
  <si>
    <t>SCHEDA TASSI DI  ASSENZA DEL PERSONALE</t>
  </si>
  <si>
    <t>1°Trimestre 2026</t>
  </si>
  <si>
    <t>TOTALE PERSONALE PER SETTORE</t>
  </si>
  <si>
    <t xml:space="preserve"> ORE  LAVORATE </t>
  </si>
  <si>
    <t>ORE LAVORABILI</t>
  </si>
  <si>
    <t>ORE ASSENZA</t>
  </si>
  <si>
    <t>% PERCENUALE ORE DI ASSENZA/ORE LAVORABILI</t>
  </si>
  <si>
    <t>OPERAI</t>
  </si>
  <si>
    <t>AMMINISTRATIVI/TECNICI</t>
  </si>
  <si>
    <t>Ufficio di SEGRETERIA DEL CdA e della Direzione</t>
  </si>
  <si>
    <t>ORE DI ASSENZA:</t>
  </si>
  <si>
    <t>Malattia</t>
  </si>
  <si>
    <t>Ferie</t>
  </si>
  <si>
    <t xml:space="preserve">Perm.retr. </t>
  </si>
  <si>
    <t>Perm. Non retr.</t>
  </si>
  <si>
    <t>Sciopero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</si>
</sst>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7100-5272-484E-A89A-E93EFB439DDD}">
  <dimension ref="A2:F14"/>
  <sheetViews>
    <sheetView tabSelected="1" topLeftCell="A2" workbookViewId="0">
      <selection activeCell="E6" sqref="E6"/>
    </sheetView>
  </sheetViews>
  <sheetFormatPr defaultColWidth="9.140625" defaultRowHeight="15" x14ac:dyDescent="0.25"/>
  <cols>
    <col min="1" max="1" width="30" style="2" customWidth="1"/>
    <col min="2" max="2" width="18.28515625" style="2" customWidth="1"/>
    <col min="3" max="3" width="24.140625" style="2" customWidth="1"/>
    <col min="4" max="4" width="19.42578125" style="2" customWidth="1"/>
    <col min="5" max="5" width="22.42578125" style="2" customWidth="1"/>
    <col min="6" max="6" width="14.28515625" style="2" customWidth="1"/>
    <col min="7" max="16384" width="9.140625" style="2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</v>
      </c>
      <c r="B3" s="13"/>
      <c r="C3" s="13"/>
      <c r="D3" s="13"/>
      <c r="E3" s="13"/>
      <c r="F3" s="11"/>
    </row>
    <row r="4" spans="1:6" ht="75" x14ac:dyDescent="0.25">
      <c r="A4" s="4"/>
      <c r="B4" s="5" t="s">
        <v>2</v>
      </c>
      <c r="C4" s="6" t="s">
        <v>3</v>
      </c>
      <c r="D4" s="4" t="s">
        <v>4</v>
      </c>
      <c r="E4" s="4" t="s">
        <v>5</v>
      </c>
      <c r="F4" s="5" t="s">
        <v>6</v>
      </c>
    </row>
    <row r="5" spans="1:6" ht="32.25" customHeight="1" x14ac:dyDescent="0.25">
      <c r="A5" s="4" t="s">
        <v>7</v>
      </c>
      <c r="B5" s="3">
        <v>82</v>
      </c>
      <c r="C5" s="7">
        <v>32226</v>
      </c>
      <c r="D5" s="7">
        <v>38037</v>
      </c>
      <c r="E5" s="8">
        <v>5811</v>
      </c>
      <c r="F5" s="7">
        <f>E5/D5%</f>
        <v>15.277230065462575</v>
      </c>
    </row>
    <row r="6" spans="1:6" ht="36.75" customHeight="1" x14ac:dyDescent="0.25">
      <c r="A6" s="4" t="s">
        <v>8</v>
      </c>
      <c r="B6" s="3">
        <v>77</v>
      </c>
      <c r="C6" s="8">
        <f>30396-C7</f>
        <v>29597</v>
      </c>
      <c r="D6" s="8">
        <f>36458-D7</f>
        <v>35528.980000000003</v>
      </c>
      <c r="E6" s="8">
        <f>6082-E7</f>
        <v>5951.83</v>
      </c>
      <c r="F6" s="7">
        <f>E6/D6%</f>
        <v>16.752042980124955</v>
      </c>
    </row>
    <row r="7" spans="1:6" ht="36.75" customHeight="1" x14ac:dyDescent="0.25">
      <c r="A7" s="5" t="s">
        <v>9</v>
      </c>
      <c r="B7" s="3">
        <v>2</v>
      </c>
      <c r="C7" s="3">
        <f>391+408</f>
        <v>799</v>
      </c>
      <c r="D7" s="7">
        <f>464.51+464.51</f>
        <v>929.02</v>
      </c>
      <c r="E7" s="7">
        <f>73.67+56.5</f>
        <v>130.17000000000002</v>
      </c>
      <c r="F7" s="7">
        <f>E7/D7%</f>
        <v>14.011539041140127</v>
      </c>
    </row>
    <row r="8" spans="1:6" ht="39" customHeight="1" x14ac:dyDescent="0.25">
      <c r="A8" s="4"/>
      <c r="B8" s="3">
        <f>SUM(B5:B7)</f>
        <v>161</v>
      </c>
      <c r="C8" s="3"/>
      <c r="D8" s="1"/>
      <c r="E8" s="1"/>
      <c r="F8" s="1"/>
    </row>
    <row r="10" spans="1:6" x14ac:dyDescent="0.25">
      <c r="A10" s="9" t="s">
        <v>10</v>
      </c>
      <c r="B10" s="2" t="s">
        <v>11</v>
      </c>
    </row>
    <row r="11" spans="1:6" x14ac:dyDescent="0.25">
      <c r="B11" s="2" t="s">
        <v>12</v>
      </c>
    </row>
    <row r="12" spans="1:6" x14ac:dyDescent="0.25">
      <c r="B12" s="2" t="s">
        <v>13</v>
      </c>
    </row>
    <row r="13" spans="1:6" x14ac:dyDescent="0.25">
      <c r="B13" s="2" t="s">
        <v>14</v>
      </c>
    </row>
    <row r="14" spans="1:6" x14ac:dyDescent="0.25">
      <c r="B14" s="2" t="s">
        <v>15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TASSI DI ASSENZA 1° trim2026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Dora Giglio</dc:creator>
  <cp:lastModifiedBy>Dora Giglio</cp:lastModifiedBy>
  <dcterms:created xsi:type="dcterms:W3CDTF">2026-05-13T06:39:16Z</dcterms:created>
  <dcterms:modified xsi:type="dcterms:W3CDTF">2026-05-13T06:45:26Z</dcterms:modified>
</cp:coreProperties>
</file>